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Groups\tgerc\MANUSCRIPTS\MANUSCRIPTS-2021\In vitro poplar 2021\Genet MS\Submitted\Supplemental\Supplemental tables\"/>
    </mc:Choice>
  </mc:AlternateContent>
  <bookViews>
    <workbookView xWindow="0" yWindow="0" windowWidth="19200" windowHeight="12180" tabRatio="500"/>
  </bookViews>
  <sheets>
    <sheet name="Sheet1" sheetId="1" r:id="rId1"/>
    <sheet name="Sheet2" sheetId="2" r:id="rId2"/>
  </sheets>
  <calcPr calcId="162913"/>
  <extLst>
    <ext xmlns:x14="http://schemas.microsoft.com/office/spreadsheetml/2009/9/main" uri="{79F54976-1DA5-4618-B147-4CDE4B953A38}">
      <x14:workbookPr defaultImageDpi="330"/>
    </ext>
  </extLst>
</workbook>
</file>

<file path=xl/calcChain.xml><?xml version="1.0" encoding="utf-8"?>
<calcChain xmlns="http://schemas.openxmlformats.org/spreadsheetml/2006/main">
  <c r="Q28" i="2" l="1"/>
  <c r="P28" i="2"/>
  <c r="O28" i="2"/>
  <c r="N28" i="2"/>
  <c r="M28" i="2"/>
  <c r="L28" i="2"/>
  <c r="K28" i="2"/>
  <c r="J28" i="2"/>
</calcChain>
</file>

<file path=xl/sharedStrings.xml><?xml version="1.0" encoding="utf-8"?>
<sst xmlns="http://schemas.openxmlformats.org/spreadsheetml/2006/main" count="232" uniqueCount="88">
  <si>
    <t>Traits</t>
  </si>
  <si>
    <t>Variances (%)</t>
  </si>
  <si>
    <t>Experiment IDs</t>
  </si>
  <si>
    <t>Working IDs</t>
  </si>
  <si>
    <t>3, 8, 9</t>
  </si>
  <si>
    <t>Shared genotypes</t>
  </si>
  <si>
    <t>Shared explants</t>
  </si>
  <si>
    <t>Replication group ID</t>
  </si>
  <si>
    <t>Group 1</t>
  </si>
  <si>
    <t>Group 2</t>
  </si>
  <si>
    <t>Group 3</t>
  </si>
  <si>
    <t>Group 4</t>
  </si>
  <si>
    <t>Treatment (basal media)</t>
  </si>
  <si>
    <t>Treatment (hormones)</t>
  </si>
  <si>
    <t>CIM19; SIM19;</t>
  </si>
  <si>
    <t>NP; TDZ</t>
  </si>
  <si>
    <t>CIM19; SIM19</t>
  </si>
  <si>
    <t>2,4-D; TDZ</t>
  </si>
  <si>
    <t>Material source</t>
  </si>
  <si>
    <t>In vivo</t>
  </si>
  <si>
    <t>In vitro</t>
  </si>
  <si>
    <t>CIM23; CIM23</t>
  </si>
  <si>
    <t>E8, E9, E10, E11</t>
  </si>
  <si>
    <t>10, 11, 12, 13</t>
  </si>
  <si>
    <t>2, 4, 5</t>
  </si>
  <si>
    <t>Genotype</t>
  </si>
  <si>
    <t>Tissue</t>
  </si>
  <si>
    <t>Experiment</t>
  </si>
  <si>
    <t>Residuals</t>
  </si>
  <si>
    <t>Proportion of explants with callus</t>
  </si>
  <si>
    <t>Proportion of explants with shoot</t>
  </si>
  <si>
    <t>Proportion of explants with root</t>
  </si>
  <si>
    <t>Callus size</t>
  </si>
  <si>
    <t>Shoot number</t>
  </si>
  <si>
    <t>Root number</t>
  </si>
  <si>
    <t>Mean</t>
  </si>
  <si>
    <t>Genotype:   Tissue</t>
  </si>
  <si>
    <t>Genotype:  Experiment</t>
  </si>
  <si>
    <t>Tissue:  Experiment</t>
  </si>
  <si>
    <t>Genotype: Tissue: Experiment</t>
  </si>
  <si>
    <t>E3, E6, E7</t>
  </si>
  <si>
    <t>E2, E3, E4</t>
  </si>
  <si>
    <t xml:space="preserve">E3 </t>
  </si>
  <si>
    <t>11%*</t>
  </si>
  <si>
    <t>16%*</t>
  </si>
  <si>
    <t>17%*</t>
  </si>
  <si>
    <t>6%*</t>
  </si>
  <si>
    <t>14%*</t>
  </si>
  <si>
    <t>22%*</t>
  </si>
  <si>
    <t>9%*</t>
  </si>
  <si>
    <t>35%*</t>
  </si>
  <si>
    <t>18%*</t>
  </si>
  <si>
    <t>4%*</t>
  </si>
  <si>
    <t>7%*</t>
  </si>
  <si>
    <t>31%*</t>
  </si>
  <si>
    <t>29%*</t>
  </si>
  <si>
    <t>3%*</t>
  </si>
  <si>
    <t>8%*</t>
  </si>
  <si>
    <t>12%*</t>
  </si>
  <si>
    <t>5%*</t>
  </si>
  <si>
    <t>20%*</t>
  </si>
  <si>
    <t>55%*</t>
  </si>
  <si>
    <t>54%*</t>
  </si>
  <si>
    <t>10%*</t>
  </si>
  <si>
    <t>38%*</t>
  </si>
  <si>
    <t>13%*</t>
  </si>
  <si>
    <t>23%*</t>
  </si>
  <si>
    <t>15%*</t>
  </si>
  <si>
    <t>64%*</t>
  </si>
  <si>
    <t>2%*</t>
  </si>
  <si>
    <t>70%*</t>
  </si>
  <si>
    <t>30%*</t>
  </si>
  <si>
    <t>52%*</t>
  </si>
  <si>
    <t>73%*</t>
  </si>
  <si>
    <t xml:space="preserve">NOTES </t>
  </si>
  <si>
    <t>ND = No data</t>
  </si>
  <si>
    <t xml:space="preserve">Combined interaction terms include genotype by explant (G x E), genotype by treatment (G x T), treatment by explant (T x E), and genotype, treatment, explant (G x T x E) interactions. </t>
  </si>
  <si>
    <t>Asterisk indicates a p-val&lt;0.05</t>
  </si>
  <si>
    <t>Explant</t>
  </si>
  <si>
    <t>E3</t>
  </si>
  <si>
    <t>G x E</t>
  </si>
  <si>
    <t>G x T</t>
  </si>
  <si>
    <t>T x E</t>
  </si>
  <si>
    <t>G x T x E</t>
  </si>
  <si>
    <t>"NP" refers to combined NAA and 2iP treatments used in some CIM media.</t>
  </si>
  <si>
    <t>Treatment</t>
  </si>
  <si>
    <r>
      <rPr>
        <b/>
        <sz val="12"/>
        <color theme="1"/>
        <rFont val="Calibri"/>
        <family val="2"/>
        <scheme val="minor"/>
      </rPr>
      <t xml:space="preserve">Table S6. ANOVA to study replicability of genotypic performance among experiments over time. </t>
    </r>
    <r>
      <rPr>
        <sz val="12"/>
        <color theme="1"/>
        <rFont val="Calibri"/>
        <family val="2"/>
        <scheme val="minor"/>
      </rPr>
      <t xml:space="preserve">  "NP" refers to combined NAA and 2iP treatments used in some CIM media.</t>
    </r>
  </si>
  <si>
    <r>
      <rPr>
        <b/>
        <sz val="12"/>
        <color theme="1"/>
        <rFont val="Calibri"/>
        <family val="2"/>
        <scheme val="minor"/>
      </rPr>
      <t xml:space="preserve">Table S6. ANOVA to study replicability of genotypic performance among experiments over time. </t>
    </r>
    <r>
      <rPr>
        <sz val="12"/>
        <color theme="1"/>
        <rFont val="Calibri"/>
        <family val="2"/>
        <scheme val="minor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</si>
</sst>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9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2" borderId="1" xfId="0" applyFill="1" applyBorder="1" applyAlignment="1">
      <alignment vertical="center" wrapText="1"/>
    </xf>
    <xf numFmtId="9" fontId="0" fillId="0" borderId="1" xfId="1" applyFont="1" applyBorder="1"/>
    <xf numFmtId="0" fontId="3" fillId="0" borderId="0" xfId="0" applyFont="1" applyAlignment="1">
      <alignment wrapText="1"/>
    </xf>
    <xf numFmtId="9" fontId="0" fillId="0" borderId="1" xfId="1" applyFont="1" applyBorder="1" applyAlignment="1">
      <alignment horizontal="right"/>
    </xf>
    <xf numFmtId="0" fontId="0" fillId="0" borderId="1" xfId="0" applyBorder="1"/>
    <xf numFmtId="9" fontId="0" fillId="2" borderId="1" xfId="0" applyNumberFormat="1" applyFill="1" applyBorder="1"/>
    <xf numFmtId="0" fontId="3" fillId="0" borderId="4" xfId="0" applyFont="1" applyBorder="1" applyAlignment="1">
      <alignment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9" fontId="0" fillId="3" borderId="2" xfId="0" applyNumberFormat="1" applyFill="1" applyBorder="1" applyAlignment="1">
      <alignment horizontal="center" vertical="center" wrapText="1"/>
    </xf>
    <xf numFmtId="49" fontId="0" fillId="3" borderId="3" xfId="0" applyNumberFormat="1" applyFill="1" applyBorder="1" applyAlignment="1">
      <alignment horizontal="center" vertical="center" wrapText="1"/>
    </xf>
    <xf numFmtId="49" fontId="0" fillId="3" borderId="4" xfId="0" applyNumberForma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zoomScale="87" zoomScaleNormal="87" zoomScalePageLayoutView="87" workbookViewId="0"/>
  </sheetViews>
  <sheetFormatPr defaultColWidth="10.125" defaultRowHeight="24" customHeight="1" x14ac:dyDescent="0.25"/>
  <cols>
    <col min="9" max="9" width="16.625" customWidth="1"/>
  </cols>
  <sheetData>
    <row r="1" spans="1:17" ht="24" customHeight="1" x14ac:dyDescent="0.25">
      <c r="A1" t="s">
        <v>87</v>
      </c>
    </row>
    <row r="2" spans="1:17" ht="15.75" x14ac:dyDescent="0.25">
      <c r="J2" s="15" t="s">
        <v>1</v>
      </c>
      <c r="K2" s="16"/>
      <c r="L2" s="16"/>
      <c r="M2" s="16"/>
      <c r="N2" s="16"/>
      <c r="O2" s="16"/>
      <c r="P2" s="16"/>
      <c r="Q2" s="17"/>
    </row>
    <row r="3" spans="1:17" ht="47.25" x14ac:dyDescent="0.25">
      <c r="A3" s="1" t="s">
        <v>7</v>
      </c>
      <c r="B3" s="1" t="s">
        <v>2</v>
      </c>
      <c r="C3" s="1" t="s">
        <v>3</v>
      </c>
      <c r="D3" s="1" t="s">
        <v>18</v>
      </c>
      <c r="E3" s="1" t="s">
        <v>12</v>
      </c>
      <c r="F3" s="1" t="s">
        <v>13</v>
      </c>
      <c r="G3" s="1" t="s">
        <v>5</v>
      </c>
      <c r="H3" s="1" t="s">
        <v>6</v>
      </c>
      <c r="I3" s="1" t="s">
        <v>0</v>
      </c>
      <c r="J3" s="1" t="s">
        <v>25</v>
      </c>
      <c r="K3" s="1" t="s">
        <v>78</v>
      </c>
      <c r="L3" s="1" t="s">
        <v>85</v>
      </c>
      <c r="M3" s="1" t="s">
        <v>80</v>
      </c>
      <c r="N3" s="1" t="s">
        <v>81</v>
      </c>
      <c r="O3" s="1" t="s">
        <v>82</v>
      </c>
      <c r="P3" s="1" t="s">
        <v>83</v>
      </c>
      <c r="Q3" s="1" t="s">
        <v>28</v>
      </c>
    </row>
    <row r="4" spans="1:17" ht="24" customHeight="1" x14ac:dyDescent="0.25">
      <c r="A4" s="8" t="s">
        <v>8</v>
      </c>
      <c r="B4" s="8" t="s">
        <v>40</v>
      </c>
      <c r="C4" s="8" t="s">
        <v>4</v>
      </c>
      <c r="D4" s="11" t="s">
        <v>19</v>
      </c>
      <c r="E4" s="8" t="s">
        <v>14</v>
      </c>
      <c r="F4" s="8" t="s">
        <v>15</v>
      </c>
      <c r="G4" s="12">
        <v>7</v>
      </c>
      <c r="H4" s="12">
        <v>3</v>
      </c>
      <c r="I4" s="3" t="s">
        <v>29</v>
      </c>
      <c r="J4" s="4" t="s">
        <v>43</v>
      </c>
      <c r="K4" s="4" t="s">
        <v>44</v>
      </c>
      <c r="L4" s="4" t="s">
        <v>45</v>
      </c>
      <c r="M4" s="4" t="s">
        <v>46</v>
      </c>
      <c r="N4" s="4" t="s">
        <v>47</v>
      </c>
      <c r="O4" s="4">
        <v>0.02</v>
      </c>
      <c r="P4" s="4" t="s">
        <v>48</v>
      </c>
      <c r="Q4" s="4">
        <v>0.12</v>
      </c>
    </row>
    <row r="5" spans="1:17" ht="26.1" customHeight="1" x14ac:dyDescent="0.25">
      <c r="A5" s="9"/>
      <c r="B5" s="9"/>
      <c r="C5" s="9"/>
      <c r="D5" s="9"/>
      <c r="E5" s="9"/>
      <c r="F5" s="9"/>
      <c r="G5" s="13"/>
      <c r="H5" s="13"/>
      <c r="I5" s="3" t="s">
        <v>32</v>
      </c>
      <c r="J5" s="4" t="s">
        <v>49</v>
      </c>
      <c r="K5" s="4" t="s">
        <v>50</v>
      </c>
      <c r="L5" s="4" t="s">
        <v>51</v>
      </c>
      <c r="M5" s="4" t="s">
        <v>52</v>
      </c>
      <c r="N5" s="4" t="s">
        <v>49</v>
      </c>
      <c r="O5" s="4" t="s">
        <v>53</v>
      </c>
      <c r="P5" s="4" t="s">
        <v>49</v>
      </c>
      <c r="Q5" s="4">
        <v>0.1</v>
      </c>
    </row>
    <row r="6" spans="1:17" ht="24.75" x14ac:dyDescent="0.25">
      <c r="A6" s="9"/>
      <c r="B6" s="9"/>
      <c r="C6" s="9"/>
      <c r="D6" s="9"/>
      <c r="E6" s="9"/>
      <c r="F6" s="9"/>
      <c r="G6" s="13"/>
      <c r="H6" s="13"/>
      <c r="I6" s="3" t="s">
        <v>30</v>
      </c>
      <c r="J6" s="4" t="s">
        <v>43</v>
      </c>
      <c r="K6" s="4" t="s">
        <v>54</v>
      </c>
      <c r="L6" s="4" t="s">
        <v>55</v>
      </c>
      <c r="M6" s="4" t="s">
        <v>56</v>
      </c>
      <c r="N6" s="4" t="s">
        <v>57</v>
      </c>
      <c r="O6" s="4" t="s">
        <v>52</v>
      </c>
      <c r="P6" s="4" t="s">
        <v>57</v>
      </c>
      <c r="Q6" s="4">
        <v>0.06</v>
      </c>
    </row>
    <row r="7" spans="1:17" ht="15.75" x14ac:dyDescent="0.25">
      <c r="A7" s="9"/>
      <c r="B7" s="9"/>
      <c r="C7" s="9"/>
      <c r="D7" s="9"/>
      <c r="E7" s="9"/>
      <c r="F7" s="9"/>
      <c r="G7" s="13"/>
      <c r="H7" s="13"/>
      <c r="I7" s="3" t="s">
        <v>33</v>
      </c>
      <c r="J7" s="4" t="s">
        <v>57</v>
      </c>
      <c r="K7" s="4" t="s">
        <v>55</v>
      </c>
      <c r="L7" s="4" t="s">
        <v>52</v>
      </c>
      <c r="M7" s="4">
        <v>0.05</v>
      </c>
      <c r="N7" s="4">
        <v>0.1</v>
      </c>
      <c r="O7" s="4" t="s">
        <v>58</v>
      </c>
      <c r="P7" s="4" t="s">
        <v>58</v>
      </c>
      <c r="Q7" s="4">
        <v>0.2</v>
      </c>
    </row>
    <row r="8" spans="1:17" ht="24.75" x14ac:dyDescent="0.25">
      <c r="A8" s="9"/>
      <c r="B8" s="9"/>
      <c r="C8" s="9"/>
      <c r="D8" s="9"/>
      <c r="E8" s="9"/>
      <c r="F8" s="9"/>
      <c r="G8" s="13"/>
      <c r="H8" s="13"/>
      <c r="I8" s="3" t="s">
        <v>31</v>
      </c>
      <c r="J8" s="4" t="s">
        <v>57</v>
      </c>
      <c r="K8" s="4" t="s">
        <v>58</v>
      </c>
      <c r="L8" s="4" t="s">
        <v>43</v>
      </c>
      <c r="M8" s="4" t="s">
        <v>47</v>
      </c>
      <c r="N8" s="4" t="s">
        <v>47</v>
      </c>
      <c r="O8" s="4" t="s">
        <v>46</v>
      </c>
      <c r="P8" s="4" t="s">
        <v>45</v>
      </c>
      <c r="Q8" s="4">
        <v>0.19</v>
      </c>
    </row>
    <row r="9" spans="1:17" ht="26.1" customHeight="1" x14ac:dyDescent="0.25">
      <c r="A9" s="10"/>
      <c r="B9" s="10"/>
      <c r="C9" s="10"/>
      <c r="D9" s="10"/>
      <c r="E9" s="10"/>
      <c r="F9" s="10"/>
      <c r="G9" s="14"/>
      <c r="H9" s="14"/>
      <c r="I9" s="7" t="s">
        <v>34</v>
      </c>
      <c r="J9" s="4" t="s">
        <v>57</v>
      </c>
      <c r="K9" s="4" t="s">
        <v>49</v>
      </c>
      <c r="L9" s="4" t="s">
        <v>49</v>
      </c>
      <c r="M9" s="4" t="s">
        <v>44</v>
      </c>
      <c r="N9" s="4" t="s">
        <v>58</v>
      </c>
      <c r="O9" s="4" t="s">
        <v>59</v>
      </c>
      <c r="P9" s="4" t="s">
        <v>60</v>
      </c>
      <c r="Q9" s="4">
        <v>0.2</v>
      </c>
    </row>
    <row r="10" spans="1:17" ht="24" customHeight="1" x14ac:dyDescent="0.25">
      <c r="A10" s="8" t="s">
        <v>9</v>
      </c>
      <c r="B10" s="8" t="s">
        <v>22</v>
      </c>
      <c r="C10" s="8" t="s">
        <v>23</v>
      </c>
      <c r="D10" s="11" t="s">
        <v>19</v>
      </c>
      <c r="E10" s="8" t="s">
        <v>16</v>
      </c>
      <c r="F10" s="8" t="s">
        <v>17</v>
      </c>
      <c r="G10" s="12">
        <v>7</v>
      </c>
      <c r="H10" s="12">
        <v>3</v>
      </c>
      <c r="I10" s="3" t="s">
        <v>29</v>
      </c>
      <c r="J10" s="4" t="s">
        <v>52</v>
      </c>
      <c r="K10" s="4" t="s">
        <v>61</v>
      </c>
      <c r="L10" s="4">
        <v>0.01</v>
      </c>
      <c r="M10" s="4" t="s">
        <v>46</v>
      </c>
      <c r="N10" s="4">
        <v>0.04</v>
      </c>
      <c r="O10" s="4" t="s">
        <v>56</v>
      </c>
      <c r="P10" s="4">
        <v>0.08</v>
      </c>
      <c r="Q10" s="4">
        <v>0.21</v>
      </c>
    </row>
    <row r="11" spans="1:17" ht="15.75" x14ac:dyDescent="0.25">
      <c r="A11" s="9"/>
      <c r="B11" s="9"/>
      <c r="C11" s="9"/>
      <c r="D11" s="9"/>
      <c r="E11" s="9"/>
      <c r="F11" s="9"/>
      <c r="G11" s="13"/>
      <c r="H11" s="13"/>
      <c r="I11" s="3" t="s">
        <v>32</v>
      </c>
      <c r="J11" s="4" t="s">
        <v>52</v>
      </c>
      <c r="K11" s="4" t="s">
        <v>62</v>
      </c>
      <c r="L11" s="4">
        <v>0.01</v>
      </c>
      <c r="M11" s="4">
        <v>0.04</v>
      </c>
      <c r="N11" s="4">
        <v>0.05</v>
      </c>
      <c r="O11" s="4">
        <v>0.01</v>
      </c>
      <c r="P11" s="4">
        <v>0.08</v>
      </c>
      <c r="Q11" s="4">
        <v>0.22</v>
      </c>
    </row>
    <row r="12" spans="1:17" ht="24.75" x14ac:dyDescent="0.25">
      <c r="A12" s="9"/>
      <c r="B12" s="9"/>
      <c r="C12" s="9"/>
      <c r="D12" s="9"/>
      <c r="E12" s="9"/>
      <c r="F12" s="9"/>
      <c r="G12" s="13"/>
      <c r="H12" s="13"/>
      <c r="I12" s="3" t="s">
        <v>30</v>
      </c>
      <c r="J12" s="4" t="s">
        <v>63</v>
      </c>
      <c r="K12" s="4" t="s">
        <v>64</v>
      </c>
      <c r="L12" s="4" t="s">
        <v>46</v>
      </c>
      <c r="M12" s="4" t="s">
        <v>63</v>
      </c>
      <c r="N12" s="4" t="s">
        <v>53</v>
      </c>
      <c r="O12" s="4" t="s">
        <v>59</v>
      </c>
      <c r="P12" s="4" t="s">
        <v>63</v>
      </c>
      <c r="Q12" s="4">
        <v>0.14000000000000001</v>
      </c>
    </row>
    <row r="13" spans="1:17" ht="15.75" x14ac:dyDescent="0.25">
      <c r="A13" s="9"/>
      <c r="B13" s="9"/>
      <c r="C13" s="9"/>
      <c r="D13" s="9"/>
      <c r="E13" s="9"/>
      <c r="F13" s="9"/>
      <c r="G13" s="13"/>
      <c r="H13" s="13"/>
      <c r="I13" s="3" t="s">
        <v>33</v>
      </c>
      <c r="J13" s="4" t="s">
        <v>58</v>
      </c>
      <c r="K13" s="4" t="s">
        <v>54</v>
      </c>
      <c r="L13" s="4" t="s">
        <v>43</v>
      </c>
      <c r="M13" s="4" t="s">
        <v>53</v>
      </c>
      <c r="N13" s="4" t="s">
        <v>49</v>
      </c>
      <c r="O13" s="4" t="s">
        <v>63</v>
      </c>
      <c r="P13" s="4">
        <v>0.09</v>
      </c>
      <c r="Q13" s="4">
        <v>0.13</v>
      </c>
    </row>
    <row r="14" spans="1:17" ht="24.75" x14ac:dyDescent="0.25">
      <c r="A14" s="9"/>
      <c r="B14" s="9"/>
      <c r="C14" s="9"/>
      <c r="D14" s="9"/>
      <c r="E14" s="9"/>
      <c r="F14" s="9"/>
      <c r="G14" s="13"/>
      <c r="H14" s="13"/>
      <c r="I14" s="3" t="s">
        <v>31</v>
      </c>
      <c r="J14" s="4" t="s">
        <v>53</v>
      </c>
      <c r="K14" s="4" t="s">
        <v>63</v>
      </c>
      <c r="L14" s="4">
        <v>0.01</v>
      </c>
      <c r="M14" s="4" t="s">
        <v>65</v>
      </c>
      <c r="N14" s="4">
        <v>0.1</v>
      </c>
      <c r="O14" s="4">
        <v>0.02</v>
      </c>
      <c r="P14" s="4" t="s">
        <v>60</v>
      </c>
      <c r="Q14" s="4">
        <v>0.37</v>
      </c>
    </row>
    <row r="15" spans="1:17" ht="15.75" x14ac:dyDescent="0.25">
      <c r="A15" s="10"/>
      <c r="B15" s="10"/>
      <c r="C15" s="10"/>
      <c r="D15" s="10"/>
      <c r="E15" s="10"/>
      <c r="F15" s="10"/>
      <c r="G15" s="14"/>
      <c r="H15" s="14"/>
      <c r="I15" s="7" t="s">
        <v>34</v>
      </c>
      <c r="J15" s="4" t="s">
        <v>53</v>
      </c>
      <c r="K15" s="4" t="s">
        <v>63</v>
      </c>
      <c r="L15" s="4">
        <v>0.01</v>
      </c>
      <c r="M15" s="4" t="s">
        <v>65</v>
      </c>
      <c r="N15" s="4">
        <v>0.1</v>
      </c>
      <c r="O15" s="4">
        <v>0.02</v>
      </c>
      <c r="P15" s="4" t="s">
        <v>60</v>
      </c>
      <c r="Q15" s="4">
        <v>0.37</v>
      </c>
    </row>
    <row r="16" spans="1:17" ht="24" customHeight="1" x14ac:dyDescent="0.25">
      <c r="A16" s="8" t="s">
        <v>10</v>
      </c>
      <c r="B16" s="8" t="s">
        <v>41</v>
      </c>
      <c r="C16" s="8" t="s">
        <v>24</v>
      </c>
      <c r="D16" s="11" t="s">
        <v>20</v>
      </c>
      <c r="E16" s="8" t="s">
        <v>16</v>
      </c>
      <c r="F16" s="8" t="s">
        <v>15</v>
      </c>
      <c r="G16" s="12">
        <v>2</v>
      </c>
      <c r="H16" s="12">
        <v>3</v>
      </c>
      <c r="I16" s="3" t="s">
        <v>29</v>
      </c>
      <c r="J16" s="4">
        <v>0.05</v>
      </c>
      <c r="K16" s="4">
        <v>0.05</v>
      </c>
      <c r="L16" s="4">
        <v>7.0000000000000007E-2</v>
      </c>
      <c r="M16" s="4">
        <v>0.03</v>
      </c>
      <c r="N16" s="4">
        <v>0.09</v>
      </c>
      <c r="O16" s="4">
        <v>0.08</v>
      </c>
      <c r="P16" s="4">
        <v>0.04</v>
      </c>
      <c r="Q16" s="4">
        <v>0.57999999999999996</v>
      </c>
    </row>
    <row r="17" spans="1:17" ht="31.5" customHeight="1" x14ac:dyDescent="0.25">
      <c r="A17" s="9"/>
      <c r="B17" s="9"/>
      <c r="C17" s="9"/>
      <c r="D17" s="9"/>
      <c r="E17" s="9"/>
      <c r="F17" s="9"/>
      <c r="G17" s="13"/>
      <c r="H17" s="13"/>
      <c r="I17" s="3" t="s">
        <v>32</v>
      </c>
      <c r="J17" s="4">
        <v>0.04</v>
      </c>
      <c r="K17" s="4" t="s">
        <v>47</v>
      </c>
      <c r="L17" s="4" t="s">
        <v>66</v>
      </c>
      <c r="M17" s="4">
        <v>0.03</v>
      </c>
      <c r="N17" s="4">
        <v>0.06</v>
      </c>
      <c r="O17" s="4">
        <v>0.02</v>
      </c>
      <c r="P17" s="4">
        <v>0.03</v>
      </c>
      <c r="Q17" s="4">
        <v>0.46</v>
      </c>
    </row>
    <row r="18" spans="1:17" ht="24.75" x14ac:dyDescent="0.25">
      <c r="A18" s="9"/>
      <c r="B18" s="9"/>
      <c r="C18" s="9"/>
      <c r="D18" s="9"/>
      <c r="E18" s="9"/>
      <c r="F18" s="9"/>
      <c r="G18" s="13"/>
      <c r="H18" s="13"/>
      <c r="I18" s="3" t="s">
        <v>30</v>
      </c>
      <c r="J18" s="4">
        <v>0.09</v>
      </c>
      <c r="K18" s="4">
        <v>0.06</v>
      </c>
      <c r="L18" s="4">
        <v>0.04</v>
      </c>
      <c r="M18" s="4">
        <v>0.01</v>
      </c>
      <c r="N18" s="4">
        <v>0.02</v>
      </c>
      <c r="O18" s="4">
        <v>0.04</v>
      </c>
      <c r="P18" s="4">
        <v>0.13</v>
      </c>
      <c r="Q18" s="4">
        <v>0.61</v>
      </c>
    </row>
    <row r="19" spans="1:17" ht="15.75" x14ac:dyDescent="0.25">
      <c r="A19" s="9"/>
      <c r="B19" s="9"/>
      <c r="C19" s="9"/>
      <c r="D19" s="9"/>
      <c r="E19" s="9"/>
      <c r="F19" s="9"/>
      <c r="G19" s="13"/>
      <c r="H19" s="13"/>
      <c r="I19" s="3" t="s">
        <v>33</v>
      </c>
      <c r="J19" s="4" t="s">
        <v>65</v>
      </c>
      <c r="K19" s="4" t="s">
        <v>67</v>
      </c>
      <c r="L19" s="4" t="s">
        <v>48</v>
      </c>
      <c r="M19" s="4" t="s">
        <v>58</v>
      </c>
      <c r="N19" s="4" t="s">
        <v>52</v>
      </c>
      <c r="O19" s="4" t="s">
        <v>49</v>
      </c>
      <c r="P19" s="4" t="s">
        <v>47</v>
      </c>
      <c r="Q19" s="4">
        <v>0.12</v>
      </c>
    </row>
    <row r="20" spans="1:17" ht="24.75" x14ac:dyDescent="0.25">
      <c r="A20" s="9"/>
      <c r="B20" s="9"/>
      <c r="C20" s="9"/>
      <c r="D20" s="9"/>
      <c r="E20" s="9"/>
      <c r="F20" s="9"/>
      <c r="G20" s="13"/>
      <c r="H20" s="13"/>
      <c r="I20" s="3" t="s">
        <v>31</v>
      </c>
      <c r="J20" s="4" t="s">
        <v>57</v>
      </c>
      <c r="K20" s="4" t="s">
        <v>68</v>
      </c>
      <c r="L20" s="4">
        <v>0</v>
      </c>
      <c r="M20" s="4">
        <v>0.01</v>
      </c>
      <c r="N20" s="4">
        <v>0.03</v>
      </c>
      <c r="O20" s="4">
        <v>0.02</v>
      </c>
      <c r="P20" s="4">
        <v>0.02</v>
      </c>
      <c r="Q20" s="4">
        <v>0.2</v>
      </c>
    </row>
    <row r="21" spans="1:17" ht="15.75" x14ac:dyDescent="0.25">
      <c r="A21" s="10"/>
      <c r="B21" s="10"/>
      <c r="C21" s="10"/>
      <c r="D21" s="10"/>
      <c r="E21" s="10"/>
      <c r="F21" s="10"/>
      <c r="G21" s="14"/>
      <c r="H21" s="14"/>
      <c r="I21" s="7" t="s">
        <v>34</v>
      </c>
      <c r="J21" s="4" t="s">
        <v>69</v>
      </c>
      <c r="K21" s="4" t="s">
        <v>70</v>
      </c>
      <c r="L21" s="4">
        <v>0.03</v>
      </c>
      <c r="M21" s="4">
        <v>0</v>
      </c>
      <c r="N21" s="4" t="s">
        <v>52</v>
      </c>
      <c r="O21" s="4">
        <v>0.04</v>
      </c>
      <c r="P21" s="4" t="s">
        <v>46</v>
      </c>
      <c r="Q21" s="4">
        <v>0.11</v>
      </c>
    </row>
    <row r="22" spans="1:17" ht="24.75" x14ac:dyDescent="0.25">
      <c r="A22" s="8" t="s">
        <v>11</v>
      </c>
      <c r="B22" s="8" t="s">
        <v>79</v>
      </c>
      <c r="C22" s="8">
        <v>3</v>
      </c>
      <c r="D22" s="11" t="s">
        <v>20</v>
      </c>
      <c r="E22" s="8" t="s">
        <v>21</v>
      </c>
      <c r="F22" s="8" t="s">
        <v>15</v>
      </c>
      <c r="G22" s="12">
        <v>2</v>
      </c>
      <c r="H22" s="12">
        <v>3</v>
      </c>
      <c r="I22" s="3" t="s">
        <v>29</v>
      </c>
      <c r="J22" s="4">
        <v>0.01</v>
      </c>
      <c r="K22" s="4" t="s">
        <v>48</v>
      </c>
      <c r="L22" s="4">
        <v>0.1</v>
      </c>
      <c r="M22" s="4">
        <v>0</v>
      </c>
      <c r="N22" s="4">
        <v>0.04</v>
      </c>
      <c r="O22" s="4">
        <v>0.08</v>
      </c>
      <c r="P22" s="4">
        <v>0.05</v>
      </c>
      <c r="Q22" s="4">
        <v>0.5</v>
      </c>
    </row>
    <row r="23" spans="1:17" ht="31.5" customHeight="1" x14ac:dyDescent="0.25">
      <c r="A23" s="9"/>
      <c r="B23" s="9"/>
      <c r="C23" s="9"/>
      <c r="D23" s="9"/>
      <c r="E23" s="9"/>
      <c r="F23" s="9"/>
      <c r="G23" s="13"/>
      <c r="H23" s="13"/>
      <c r="I23" s="3" t="s">
        <v>32</v>
      </c>
      <c r="J23" s="4">
        <v>0</v>
      </c>
      <c r="K23" s="4" t="s">
        <v>71</v>
      </c>
      <c r="L23" s="4" t="s">
        <v>51</v>
      </c>
      <c r="M23" s="4">
        <v>0.01</v>
      </c>
      <c r="N23" s="4">
        <v>0.1</v>
      </c>
      <c r="O23" s="4">
        <v>0.01</v>
      </c>
      <c r="P23" s="4">
        <v>0.02</v>
      </c>
      <c r="Q23" s="4">
        <v>0.38</v>
      </c>
    </row>
    <row r="24" spans="1:17" ht="24.75" x14ac:dyDescent="0.25">
      <c r="A24" s="9"/>
      <c r="B24" s="9"/>
      <c r="C24" s="9"/>
      <c r="D24" s="9"/>
      <c r="E24" s="9"/>
      <c r="F24" s="9"/>
      <c r="G24" s="13"/>
      <c r="H24" s="13"/>
      <c r="I24" s="3" t="s">
        <v>30</v>
      </c>
      <c r="J24" s="4">
        <v>0.1</v>
      </c>
      <c r="K24" s="4" t="s">
        <v>44</v>
      </c>
      <c r="L24" s="4">
        <v>0.09</v>
      </c>
      <c r="M24" s="4">
        <v>0.06</v>
      </c>
      <c r="N24" s="4">
        <v>0.02</v>
      </c>
      <c r="O24" s="4">
        <v>0.06</v>
      </c>
      <c r="P24" s="4">
        <v>0</v>
      </c>
      <c r="Q24" s="4">
        <v>0.5</v>
      </c>
    </row>
    <row r="25" spans="1:17" ht="15.75" x14ac:dyDescent="0.25">
      <c r="A25" s="9"/>
      <c r="B25" s="9"/>
      <c r="C25" s="9"/>
      <c r="D25" s="9"/>
      <c r="E25" s="9"/>
      <c r="F25" s="9"/>
      <c r="G25" s="13"/>
      <c r="H25" s="13"/>
      <c r="I25" s="3" t="s">
        <v>33</v>
      </c>
      <c r="J25" s="4">
        <v>0.06</v>
      </c>
      <c r="K25" s="4" t="s">
        <v>44</v>
      </c>
      <c r="L25" s="4">
        <v>7.0000000000000007E-2</v>
      </c>
      <c r="M25" s="4">
        <v>0.06</v>
      </c>
      <c r="N25" s="4">
        <v>0.02</v>
      </c>
      <c r="O25" s="4">
        <v>0.1</v>
      </c>
      <c r="P25" s="4">
        <v>0.06</v>
      </c>
      <c r="Q25" s="4">
        <v>0.47</v>
      </c>
    </row>
    <row r="26" spans="1:17" ht="24.75" x14ac:dyDescent="0.25">
      <c r="A26" s="9"/>
      <c r="B26" s="9"/>
      <c r="C26" s="9"/>
      <c r="D26" s="9"/>
      <c r="E26" s="9"/>
      <c r="F26" s="9"/>
      <c r="G26" s="13"/>
      <c r="H26" s="13"/>
      <c r="I26" s="3" t="s">
        <v>31</v>
      </c>
      <c r="J26" s="4" t="s">
        <v>57</v>
      </c>
      <c r="K26" s="4" t="s">
        <v>72</v>
      </c>
      <c r="L26" s="4" t="s">
        <v>53</v>
      </c>
      <c r="M26" s="4">
        <v>0.01</v>
      </c>
      <c r="N26" s="4" t="s">
        <v>49</v>
      </c>
      <c r="O26" s="4">
        <v>0.03</v>
      </c>
      <c r="P26" s="4">
        <v>0.03</v>
      </c>
      <c r="Q26" s="4">
        <v>0.16</v>
      </c>
    </row>
    <row r="27" spans="1:17" ht="15.75" x14ac:dyDescent="0.25">
      <c r="A27" s="10"/>
      <c r="B27" s="10"/>
      <c r="C27" s="10"/>
      <c r="D27" s="10"/>
      <c r="E27" s="10"/>
      <c r="F27" s="10"/>
      <c r="G27" s="14"/>
      <c r="H27" s="14"/>
      <c r="I27" s="7" t="s">
        <v>34</v>
      </c>
      <c r="J27" s="4" t="s">
        <v>59</v>
      </c>
      <c r="K27" s="4" t="s">
        <v>73</v>
      </c>
      <c r="L27" s="4" t="s">
        <v>69</v>
      </c>
      <c r="M27" s="4">
        <v>0.02</v>
      </c>
      <c r="N27" s="4" t="s">
        <v>53</v>
      </c>
      <c r="O27" s="4">
        <v>0.02</v>
      </c>
      <c r="P27" s="4">
        <v>0.03</v>
      </c>
      <c r="Q27" s="4">
        <v>7.0000000000000007E-2</v>
      </c>
    </row>
    <row r="29" spans="1:17" ht="24" customHeight="1" x14ac:dyDescent="0.25">
      <c r="B29" t="s">
        <v>74</v>
      </c>
    </row>
    <row r="30" spans="1:17" ht="24" customHeight="1" x14ac:dyDescent="0.25">
      <c r="B30" t="s">
        <v>75</v>
      </c>
    </row>
    <row r="31" spans="1:17" ht="24" customHeight="1" x14ac:dyDescent="0.25">
      <c r="B31" t="s">
        <v>76</v>
      </c>
    </row>
    <row r="32" spans="1:17" ht="24" customHeight="1" x14ac:dyDescent="0.25">
      <c r="B32" t="s">
        <v>77</v>
      </c>
    </row>
    <row r="33" spans="2:2" ht="24" customHeight="1" x14ac:dyDescent="0.25">
      <c r="B33" t="s">
        <v>84</v>
      </c>
    </row>
  </sheetData>
  <mergeCells count="33">
    <mergeCell ref="G16:G21"/>
    <mergeCell ref="H16:H21"/>
    <mergeCell ref="G22:G27"/>
    <mergeCell ref="H22:H27"/>
    <mergeCell ref="J2:Q2"/>
    <mergeCell ref="G4:G9"/>
    <mergeCell ref="H4:H9"/>
    <mergeCell ref="G10:G15"/>
    <mergeCell ref="H10:H15"/>
    <mergeCell ref="E22:E27"/>
    <mergeCell ref="F22:F27"/>
    <mergeCell ref="C4:C9"/>
    <mergeCell ref="D4:D9"/>
    <mergeCell ref="C22:C27"/>
    <mergeCell ref="D22:D27"/>
    <mergeCell ref="C16:C21"/>
    <mergeCell ref="D16:D21"/>
    <mergeCell ref="E16:E21"/>
    <mergeCell ref="F16:F21"/>
    <mergeCell ref="E4:E9"/>
    <mergeCell ref="F4:F9"/>
    <mergeCell ref="C10:C15"/>
    <mergeCell ref="D10:D15"/>
    <mergeCell ref="E10:E15"/>
    <mergeCell ref="F10:F15"/>
    <mergeCell ref="A4:A9"/>
    <mergeCell ref="A10:A15"/>
    <mergeCell ref="A16:A21"/>
    <mergeCell ref="A22:A27"/>
    <mergeCell ref="B4:B9"/>
    <mergeCell ref="B10:B15"/>
    <mergeCell ref="B16:B21"/>
    <mergeCell ref="B22:B2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workbookViewId="0"/>
  </sheetViews>
  <sheetFormatPr defaultColWidth="11" defaultRowHeight="15.75" x14ac:dyDescent="0.25"/>
  <cols>
    <col min="9" max="9" width="18.5" customWidth="1"/>
  </cols>
  <sheetData>
    <row r="1" spans="1:17" x14ac:dyDescent="0.25">
      <c r="A1" t="s">
        <v>86</v>
      </c>
    </row>
    <row r="2" spans="1:17" x14ac:dyDescent="0.25">
      <c r="J2" s="15" t="s">
        <v>1</v>
      </c>
      <c r="K2" s="16"/>
      <c r="L2" s="16"/>
      <c r="M2" s="16"/>
      <c r="N2" s="16"/>
      <c r="O2" s="16"/>
      <c r="P2" s="16"/>
      <c r="Q2" s="17"/>
    </row>
    <row r="3" spans="1:17" ht="47.25" x14ac:dyDescent="0.25">
      <c r="A3" s="1" t="s">
        <v>7</v>
      </c>
      <c r="B3" s="1" t="s">
        <v>2</v>
      </c>
      <c r="C3" s="1" t="s">
        <v>3</v>
      </c>
      <c r="D3" s="1" t="s">
        <v>18</v>
      </c>
      <c r="E3" s="1" t="s">
        <v>12</v>
      </c>
      <c r="F3" s="1" t="s">
        <v>13</v>
      </c>
      <c r="G3" s="1" t="s">
        <v>5</v>
      </c>
      <c r="H3" s="1" t="s">
        <v>6</v>
      </c>
      <c r="I3" s="1" t="s">
        <v>0</v>
      </c>
      <c r="J3" s="1" t="s">
        <v>25</v>
      </c>
      <c r="K3" s="1" t="s">
        <v>26</v>
      </c>
      <c r="L3" s="1" t="s">
        <v>27</v>
      </c>
      <c r="M3" s="1" t="s">
        <v>36</v>
      </c>
      <c r="N3" s="1" t="s">
        <v>37</v>
      </c>
      <c r="O3" s="1" t="s">
        <v>38</v>
      </c>
      <c r="P3" s="1" t="s">
        <v>39</v>
      </c>
      <c r="Q3" s="1" t="s">
        <v>28</v>
      </c>
    </row>
    <row r="4" spans="1:17" ht="29.1" customHeight="1" x14ac:dyDescent="0.25">
      <c r="A4" s="8" t="s">
        <v>8</v>
      </c>
      <c r="B4" s="8" t="s">
        <v>40</v>
      </c>
      <c r="C4" s="18" t="s">
        <v>4</v>
      </c>
      <c r="D4" s="11" t="s">
        <v>19</v>
      </c>
      <c r="E4" s="8" t="s">
        <v>14</v>
      </c>
      <c r="F4" s="8" t="s">
        <v>15</v>
      </c>
      <c r="G4" s="12">
        <v>7</v>
      </c>
      <c r="H4" s="12">
        <v>3</v>
      </c>
      <c r="I4" s="3" t="s">
        <v>29</v>
      </c>
      <c r="J4" s="2">
        <v>0.11</v>
      </c>
      <c r="K4" s="2">
        <v>0.16</v>
      </c>
      <c r="L4" s="2">
        <v>0.17</v>
      </c>
      <c r="M4" s="2">
        <v>0.06</v>
      </c>
      <c r="N4" s="2">
        <v>0.14000000000000001</v>
      </c>
      <c r="O4" s="2">
        <v>0.02</v>
      </c>
      <c r="P4" s="2">
        <v>0.22</v>
      </c>
      <c r="Q4" s="2">
        <v>0.12</v>
      </c>
    </row>
    <row r="5" spans="1:17" ht="26.1" customHeight="1" x14ac:dyDescent="0.25">
      <c r="A5" s="9"/>
      <c r="B5" s="9"/>
      <c r="C5" s="19"/>
      <c r="D5" s="9"/>
      <c r="E5" s="9"/>
      <c r="F5" s="9"/>
      <c r="G5" s="13"/>
      <c r="H5" s="13"/>
      <c r="I5" s="3" t="s">
        <v>32</v>
      </c>
      <c r="J5" s="2">
        <v>0.09</v>
      </c>
      <c r="K5" s="2">
        <v>0.35</v>
      </c>
      <c r="L5" s="2">
        <v>0.18</v>
      </c>
      <c r="M5" s="2">
        <v>0.04</v>
      </c>
      <c r="N5" s="2">
        <v>0.09</v>
      </c>
      <c r="O5" s="2">
        <v>7.0000000000000007E-2</v>
      </c>
      <c r="P5" s="2">
        <v>0.09</v>
      </c>
      <c r="Q5" s="2">
        <v>0.1</v>
      </c>
    </row>
    <row r="6" spans="1:17" ht="24.75" x14ac:dyDescent="0.25">
      <c r="A6" s="9"/>
      <c r="B6" s="9"/>
      <c r="C6" s="19"/>
      <c r="D6" s="9"/>
      <c r="E6" s="9"/>
      <c r="F6" s="9"/>
      <c r="G6" s="13"/>
      <c r="H6" s="13"/>
      <c r="I6" s="3" t="s">
        <v>30</v>
      </c>
      <c r="J6" s="2">
        <v>0.11</v>
      </c>
      <c r="K6" s="2">
        <v>0.31</v>
      </c>
      <c r="L6" s="2">
        <v>0.28999999999999998</v>
      </c>
      <c r="M6" s="2">
        <v>0.03</v>
      </c>
      <c r="N6" s="2">
        <v>0.08</v>
      </c>
      <c r="O6" s="2">
        <v>0.04</v>
      </c>
      <c r="P6" s="2">
        <v>0.08</v>
      </c>
      <c r="Q6" s="2">
        <v>0.06</v>
      </c>
    </row>
    <row r="7" spans="1:17" x14ac:dyDescent="0.25">
      <c r="A7" s="9"/>
      <c r="B7" s="9"/>
      <c r="C7" s="19"/>
      <c r="D7" s="9"/>
      <c r="E7" s="9"/>
      <c r="F7" s="9"/>
      <c r="G7" s="13"/>
      <c r="H7" s="13"/>
      <c r="I7" s="3" t="s">
        <v>33</v>
      </c>
      <c r="J7" s="2">
        <v>0.08</v>
      </c>
      <c r="K7" s="2">
        <v>0.28999999999999998</v>
      </c>
      <c r="L7" s="2">
        <v>0.04</v>
      </c>
      <c r="M7" s="2">
        <v>0.05</v>
      </c>
      <c r="N7" s="2">
        <v>0.1</v>
      </c>
      <c r="O7" s="2">
        <v>0.12</v>
      </c>
      <c r="P7" s="2">
        <v>0.12</v>
      </c>
      <c r="Q7" s="2">
        <v>0.2</v>
      </c>
    </row>
    <row r="8" spans="1:17" ht="24.75" x14ac:dyDescent="0.25">
      <c r="A8" s="9"/>
      <c r="B8" s="9"/>
      <c r="C8" s="19"/>
      <c r="D8" s="9"/>
      <c r="E8" s="9"/>
      <c r="F8" s="9"/>
      <c r="G8" s="13"/>
      <c r="H8" s="13"/>
      <c r="I8" s="3" t="s">
        <v>31</v>
      </c>
      <c r="J8" s="2">
        <v>0.08</v>
      </c>
      <c r="K8" s="2">
        <v>0.12</v>
      </c>
      <c r="L8" s="2">
        <v>0.11</v>
      </c>
      <c r="M8" s="2">
        <v>0.14000000000000001</v>
      </c>
      <c r="N8" s="2">
        <v>0.14000000000000001</v>
      </c>
      <c r="O8" s="2">
        <v>0.06</v>
      </c>
      <c r="P8" s="2">
        <v>0.17</v>
      </c>
      <c r="Q8" s="2">
        <v>0.19</v>
      </c>
    </row>
    <row r="9" spans="1:17" ht="26.1" customHeight="1" x14ac:dyDescent="0.25">
      <c r="A9" s="10"/>
      <c r="B9" s="10"/>
      <c r="C9" s="20"/>
      <c r="D9" s="10"/>
      <c r="E9" s="10"/>
      <c r="F9" s="10"/>
      <c r="G9" s="14"/>
      <c r="H9" s="14"/>
      <c r="I9" s="3" t="s">
        <v>34</v>
      </c>
      <c r="J9" s="2">
        <v>0.08</v>
      </c>
      <c r="K9" s="2">
        <v>0.09</v>
      </c>
      <c r="L9" s="2">
        <v>0.09</v>
      </c>
      <c r="M9" s="2">
        <v>0.16</v>
      </c>
      <c r="N9" s="2">
        <v>0.12</v>
      </c>
      <c r="O9" s="2">
        <v>0.05</v>
      </c>
      <c r="P9" s="2">
        <v>0.2</v>
      </c>
      <c r="Q9" s="2">
        <v>0.2</v>
      </c>
    </row>
    <row r="10" spans="1:17" ht="27" customHeight="1" x14ac:dyDescent="0.25">
      <c r="A10" s="8" t="s">
        <v>9</v>
      </c>
      <c r="B10" s="8" t="s">
        <v>22</v>
      </c>
      <c r="C10" s="18" t="s">
        <v>23</v>
      </c>
      <c r="D10" s="11" t="s">
        <v>19</v>
      </c>
      <c r="E10" s="8" t="s">
        <v>16</v>
      </c>
      <c r="F10" s="8" t="s">
        <v>17</v>
      </c>
      <c r="G10" s="12">
        <v>7</v>
      </c>
      <c r="H10" s="12">
        <v>3</v>
      </c>
      <c r="I10" s="3" t="s">
        <v>29</v>
      </c>
      <c r="J10" s="2">
        <v>0.04</v>
      </c>
      <c r="K10" s="2">
        <v>0.55000000000000004</v>
      </c>
      <c r="L10" s="2">
        <v>0.01</v>
      </c>
      <c r="M10" s="2">
        <v>0.06</v>
      </c>
      <c r="N10" s="2">
        <v>0.04</v>
      </c>
      <c r="O10" s="2">
        <v>0.03</v>
      </c>
      <c r="P10" s="2">
        <v>0.08</v>
      </c>
      <c r="Q10" s="2">
        <v>0.21</v>
      </c>
    </row>
    <row r="11" spans="1:17" x14ac:dyDescent="0.25">
      <c r="A11" s="9"/>
      <c r="B11" s="9"/>
      <c r="C11" s="19"/>
      <c r="D11" s="9"/>
      <c r="E11" s="9"/>
      <c r="F11" s="9"/>
      <c r="G11" s="13"/>
      <c r="H11" s="13"/>
      <c r="I11" s="3" t="s">
        <v>32</v>
      </c>
      <c r="J11" s="2">
        <v>0.04</v>
      </c>
      <c r="K11" s="2">
        <v>0.54</v>
      </c>
      <c r="L11" s="2">
        <v>0.01</v>
      </c>
      <c r="M11" s="2">
        <v>0.04</v>
      </c>
      <c r="N11" s="2">
        <v>0.05</v>
      </c>
      <c r="O11" s="2">
        <v>0.01</v>
      </c>
      <c r="P11" s="2">
        <v>0.08</v>
      </c>
      <c r="Q11" s="2">
        <v>0.22</v>
      </c>
    </row>
    <row r="12" spans="1:17" ht="24.75" x14ac:dyDescent="0.25">
      <c r="A12" s="9"/>
      <c r="B12" s="9"/>
      <c r="C12" s="19"/>
      <c r="D12" s="9"/>
      <c r="E12" s="9"/>
      <c r="F12" s="9"/>
      <c r="G12" s="13"/>
      <c r="H12" s="13"/>
      <c r="I12" s="3" t="s">
        <v>30</v>
      </c>
      <c r="J12" s="2">
        <v>0.1</v>
      </c>
      <c r="K12" s="2">
        <v>0.38</v>
      </c>
      <c r="L12" s="2">
        <v>0.06</v>
      </c>
      <c r="M12" s="2">
        <v>0.1</v>
      </c>
      <c r="N12" s="2">
        <v>7.0000000000000007E-2</v>
      </c>
      <c r="O12" s="2">
        <v>0.05</v>
      </c>
      <c r="P12" s="2">
        <v>0.1</v>
      </c>
      <c r="Q12" s="2">
        <v>0.14000000000000001</v>
      </c>
    </row>
    <row r="13" spans="1:17" x14ac:dyDescent="0.25">
      <c r="A13" s="9"/>
      <c r="B13" s="9"/>
      <c r="C13" s="19"/>
      <c r="D13" s="9"/>
      <c r="E13" s="9"/>
      <c r="F13" s="9"/>
      <c r="G13" s="13"/>
      <c r="H13" s="13"/>
      <c r="I13" s="3" t="s">
        <v>33</v>
      </c>
      <c r="J13" s="2">
        <v>0.12</v>
      </c>
      <c r="K13" s="2">
        <v>0.31</v>
      </c>
      <c r="L13" s="2">
        <v>0.11</v>
      </c>
      <c r="M13" s="2">
        <v>7.0000000000000007E-2</v>
      </c>
      <c r="N13" s="2">
        <v>0.09</v>
      </c>
      <c r="O13" s="2">
        <v>0.1</v>
      </c>
      <c r="P13" s="2">
        <v>0.09</v>
      </c>
      <c r="Q13" s="2">
        <v>0.13</v>
      </c>
    </row>
    <row r="14" spans="1:17" ht="24.75" x14ac:dyDescent="0.25">
      <c r="A14" s="9"/>
      <c r="B14" s="9"/>
      <c r="C14" s="19"/>
      <c r="D14" s="9"/>
      <c r="E14" s="9"/>
      <c r="F14" s="9"/>
      <c r="G14" s="13"/>
      <c r="H14" s="13"/>
      <c r="I14" s="3" t="s">
        <v>31</v>
      </c>
      <c r="J14" s="2">
        <v>7.0000000000000007E-2</v>
      </c>
      <c r="K14" s="2">
        <v>0.1</v>
      </c>
      <c r="L14" s="2">
        <v>0.01</v>
      </c>
      <c r="M14" s="2">
        <v>0.13</v>
      </c>
      <c r="N14" s="2">
        <v>0.1</v>
      </c>
      <c r="O14" s="2">
        <v>0.02</v>
      </c>
      <c r="P14" s="2">
        <v>0.2</v>
      </c>
      <c r="Q14" s="2">
        <v>0.37</v>
      </c>
    </row>
    <row r="15" spans="1:17" x14ac:dyDescent="0.25">
      <c r="A15" s="10"/>
      <c r="B15" s="10"/>
      <c r="C15" s="20"/>
      <c r="D15" s="10"/>
      <c r="E15" s="10"/>
      <c r="F15" s="10"/>
      <c r="G15" s="14"/>
      <c r="H15" s="14"/>
      <c r="I15" s="3" t="s">
        <v>34</v>
      </c>
      <c r="J15" s="2">
        <v>7.0000000000000007E-2</v>
      </c>
      <c r="K15" s="2">
        <v>0.1</v>
      </c>
      <c r="L15" s="2">
        <v>0.01</v>
      </c>
      <c r="M15" s="2">
        <v>0.13</v>
      </c>
      <c r="N15" s="2">
        <v>0.1</v>
      </c>
      <c r="O15" s="2">
        <v>0.02</v>
      </c>
      <c r="P15" s="2">
        <v>0.2</v>
      </c>
      <c r="Q15" s="2">
        <v>0.37</v>
      </c>
    </row>
    <row r="16" spans="1:17" ht="27" customHeight="1" x14ac:dyDescent="0.25">
      <c r="A16" s="8" t="s">
        <v>10</v>
      </c>
      <c r="B16" s="8" t="s">
        <v>41</v>
      </c>
      <c r="C16" s="18" t="s">
        <v>24</v>
      </c>
      <c r="D16" s="11" t="s">
        <v>20</v>
      </c>
      <c r="E16" s="8" t="s">
        <v>16</v>
      </c>
      <c r="F16" s="8" t="s">
        <v>15</v>
      </c>
      <c r="G16" s="12">
        <v>2</v>
      </c>
      <c r="H16" s="12">
        <v>3</v>
      </c>
      <c r="I16" s="3" t="s">
        <v>29</v>
      </c>
      <c r="J16" s="2">
        <v>0.05</v>
      </c>
      <c r="K16" s="2">
        <v>0.05</v>
      </c>
      <c r="L16" s="2">
        <v>7.0000000000000007E-2</v>
      </c>
      <c r="M16" s="2">
        <v>0.03</v>
      </c>
      <c r="N16" s="2">
        <v>0.09</v>
      </c>
      <c r="O16" s="2">
        <v>0.08</v>
      </c>
      <c r="P16" s="2">
        <v>0.04</v>
      </c>
      <c r="Q16" s="2">
        <v>0.57999999999999996</v>
      </c>
    </row>
    <row r="17" spans="1:17" ht="31.5" customHeight="1" x14ac:dyDescent="0.25">
      <c r="A17" s="9"/>
      <c r="B17" s="9"/>
      <c r="C17" s="19"/>
      <c r="D17" s="9"/>
      <c r="E17" s="9"/>
      <c r="F17" s="9"/>
      <c r="G17" s="13"/>
      <c r="H17" s="13"/>
      <c r="I17" s="3" t="s">
        <v>32</v>
      </c>
      <c r="J17" s="2">
        <v>0.04</v>
      </c>
      <c r="K17" s="2">
        <v>0.14000000000000001</v>
      </c>
      <c r="L17" s="2">
        <v>0.23</v>
      </c>
      <c r="M17" s="2">
        <v>0.03</v>
      </c>
      <c r="N17" s="2">
        <v>0.06</v>
      </c>
      <c r="O17" s="2">
        <v>0.02</v>
      </c>
      <c r="P17" s="2">
        <v>0.03</v>
      </c>
      <c r="Q17" s="2">
        <v>0.46</v>
      </c>
    </row>
    <row r="18" spans="1:17" ht="24.75" x14ac:dyDescent="0.25">
      <c r="A18" s="9"/>
      <c r="B18" s="9"/>
      <c r="C18" s="19"/>
      <c r="D18" s="9"/>
      <c r="E18" s="9"/>
      <c r="F18" s="9"/>
      <c r="G18" s="13"/>
      <c r="H18" s="13"/>
      <c r="I18" s="3" t="s">
        <v>30</v>
      </c>
      <c r="J18" s="2">
        <v>0.09</v>
      </c>
      <c r="K18" s="2">
        <v>0.06</v>
      </c>
      <c r="L18" s="2">
        <v>0.04</v>
      </c>
      <c r="M18" s="2">
        <v>0.01</v>
      </c>
      <c r="N18" s="2">
        <v>0.02</v>
      </c>
      <c r="O18" s="2">
        <v>0.04</v>
      </c>
      <c r="P18" s="2">
        <v>0.13</v>
      </c>
      <c r="Q18" s="2">
        <v>0.61</v>
      </c>
    </row>
    <row r="19" spans="1:17" x14ac:dyDescent="0.25">
      <c r="A19" s="9"/>
      <c r="B19" s="9"/>
      <c r="C19" s="19"/>
      <c r="D19" s="9"/>
      <c r="E19" s="9"/>
      <c r="F19" s="9"/>
      <c r="G19" s="13"/>
      <c r="H19" s="13"/>
      <c r="I19" s="3" t="s">
        <v>33</v>
      </c>
      <c r="J19" s="2">
        <v>0.13</v>
      </c>
      <c r="K19" s="2">
        <v>0.15</v>
      </c>
      <c r="L19" s="2">
        <v>0.22</v>
      </c>
      <c r="M19" s="2">
        <v>0.12</v>
      </c>
      <c r="N19" s="2">
        <v>0.04</v>
      </c>
      <c r="O19" s="2">
        <v>0.09</v>
      </c>
      <c r="P19" s="2">
        <v>0.14000000000000001</v>
      </c>
      <c r="Q19" s="2">
        <v>0.12</v>
      </c>
    </row>
    <row r="20" spans="1:17" ht="24.75" x14ac:dyDescent="0.25">
      <c r="A20" s="9"/>
      <c r="B20" s="9"/>
      <c r="C20" s="19"/>
      <c r="D20" s="9"/>
      <c r="E20" s="9"/>
      <c r="F20" s="9"/>
      <c r="G20" s="13"/>
      <c r="H20" s="13"/>
      <c r="I20" s="3" t="s">
        <v>31</v>
      </c>
      <c r="J20" s="2">
        <v>0.08</v>
      </c>
      <c r="K20" s="2">
        <v>0.64</v>
      </c>
      <c r="L20" s="2">
        <v>0</v>
      </c>
      <c r="M20" s="2">
        <v>0.01</v>
      </c>
      <c r="N20" s="2">
        <v>0.03</v>
      </c>
      <c r="O20" s="2">
        <v>0.02</v>
      </c>
      <c r="P20" s="2">
        <v>0.02</v>
      </c>
      <c r="Q20" s="2">
        <v>0.2</v>
      </c>
    </row>
    <row r="21" spans="1:17" x14ac:dyDescent="0.25">
      <c r="A21" s="10"/>
      <c r="B21" s="10"/>
      <c r="C21" s="20"/>
      <c r="D21" s="10"/>
      <c r="E21" s="10"/>
      <c r="F21" s="10"/>
      <c r="G21" s="14"/>
      <c r="H21" s="14"/>
      <c r="I21" s="3" t="s">
        <v>34</v>
      </c>
      <c r="J21" s="2">
        <v>0.02</v>
      </c>
      <c r="K21" s="2">
        <v>0.7</v>
      </c>
      <c r="L21" s="2">
        <v>0.03</v>
      </c>
      <c r="M21" s="2">
        <v>0</v>
      </c>
      <c r="N21" s="2">
        <v>0.04</v>
      </c>
      <c r="O21" s="2">
        <v>0.04</v>
      </c>
      <c r="P21" s="2">
        <v>0.06</v>
      </c>
      <c r="Q21" s="2">
        <v>0.11</v>
      </c>
    </row>
    <row r="22" spans="1:17" ht="29.1" customHeight="1" x14ac:dyDescent="0.25">
      <c r="A22" s="8" t="s">
        <v>11</v>
      </c>
      <c r="B22" s="8" t="s">
        <v>42</v>
      </c>
      <c r="C22" s="8">
        <v>3</v>
      </c>
      <c r="D22" s="11" t="s">
        <v>20</v>
      </c>
      <c r="E22" s="8" t="s">
        <v>21</v>
      </c>
      <c r="F22" s="8" t="s">
        <v>15</v>
      </c>
      <c r="G22" s="12">
        <v>2</v>
      </c>
      <c r="H22" s="12">
        <v>3</v>
      </c>
      <c r="I22" s="3" t="s">
        <v>29</v>
      </c>
      <c r="J22" s="2">
        <v>0.01</v>
      </c>
      <c r="K22" s="2">
        <v>0.22</v>
      </c>
      <c r="L22" s="2">
        <v>0.1</v>
      </c>
      <c r="M22" s="2">
        <v>0</v>
      </c>
      <c r="N22" s="2">
        <v>0.04</v>
      </c>
      <c r="O22" s="2">
        <v>0.08</v>
      </c>
      <c r="P22" s="2">
        <v>0.05</v>
      </c>
      <c r="Q22" s="2">
        <v>0.5</v>
      </c>
    </row>
    <row r="23" spans="1:17" ht="31.5" customHeight="1" x14ac:dyDescent="0.25">
      <c r="A23" s="9"/>
      <c r="B23" s="9"/>
      <c r="C23" s="9"/>
      <c r="D23" s="9"/>
      <c r="E23" s="9"/>
      <c r="F23" s="9"/>
      <c r="G23" s="13"/>
      <c r="H23" s="13"/>
      <c r="I23" s="3" t="s">
        <v>32</v>
      </c>
      <c r="J23" s="2">
        <v>0</v>
      </c>
      <c r="K23" s="2">
        <v>0.3</v>
      </c>
      <c r="L23" s="2">
        <v>0.18</v>
      </c>
      <c r="M23" s="2">
        <v>0.01</v>
      </c>
      <c r="N23" s="2">
        <v>0.1</v>
      </c>
      <c r="O23" s="2">
        <v>0.01</v>
      </c>
      <c r="P23" s="2">
        <v>0.02</v>
      </c>
      <c r="Q23" s="2">
        <v>0.38</v>
      </c>
    </row>
    <row r="24" spans="1:17" ht="24.75" x14ac:dyDescent="0.25">
      <c r="A24" s="9"/>
      <c r="B24" s="9"/>
      <c r="C24" s="9"/>
      <c r="D24" s="9"/>
      <c r="E24" s="9"/>
      <c r="F24" s="9"/>
      <c r="G24" s="13"/>
      <c r="H24" s="13"/>
      <c r="I24" s="3" t="s">
        <v>30</v>
      </c>
      <c r="J24" s="2">
        <v>0.1</v>
      </c>
      <c r="K24" s="2">
        <v>0.16</v>
      </c>
      <c r="L24" s="2">
        <v>0.09</v>
      </c>
      <c r="M24" s="2">
        <v>0.06</v>
      </c>
      <c r="N24" s="2">
        <v>0.02</v>
      </c>
      <c r="O24" s="2">
        <v>0.06</v>
      </c>
      <c r="P24" s="2">
        <v>0</v>
      </c>
      <c r="Q24" s="2">
        <v>0.5</v>
      </c>
    </row>
    <row r="25" spans="1:17" x14ac:dyDescent="0.25">
      <c r="A25" s="9"/>
      <c r="B25" s="9"/>
      <c r="C25" s="9"/>
      <c r="D25" s="9"/>
      <c r="E25" s="9"/>
      <c r="F25" s="9"/>
      <c r="G25" s="13"/>
      <c r="H25" s="13"/>
      <c r="I25" s="3" t="s">
        <v>33</v>
      </c>
      <c r="J25" s="2">
        <v>0.06</v>
      </c>
      <c r="K25" s="2">
        <v>0.16</v>
      </c>
      <c r="L25" s="2">
        <v>7.0000000000000007E-2</v>
      </c>
      <c r="M25" s="2">
        <v>0.06</v>
      </c>
      <c r="N25" s="2">
        <v>0.02</v>
      </c>
      <c r="O25" s="2">
        <v>0.1</v>
      </c>
      <c r="P25" s="2">
        <v>0.06</v>
      </c>
      <c r="Q25" s="2">
        <v>0.47</v>
      </c>
    </row>
    <row r="26" spans="1:17" ht="24.75" x14ac:dyDescent="0.25">
      <c r="A26" s="9"/>
      <c r="B26" s="9"/>
      <c r="C26" s="9"/>
      <c r="D26" s="9"/>
      <c r="E26" s="9"/>
      <c r="F26" s="9"/>
      <c r="G26" s="13"/>
      <c r="H26" s="13"/>
      <c r="I26" s="3" t="s">
        <v>31</v>
      </c>
      <c r="J26" s="2">
        <v>0.08</v>
      </c>
      <c r="K26" s="2">
        <v>0.52</v>
      </c>
      <c r="L26" s="2">
        <v>7.0000000000000007E-2</v>
      </c>
      <c r="M26" s="2">
        <v>0.01</v>
      </c>
      <c r="N26" s="2">
        <v>0.09</v>
      </c>
      <c r="O26" s="2">
        <v>0.03</v>
      </c>
      <c r="P26" s="2">
        <v>0.03</v>
      </c>
      <c r="Q26" s="2">
        <v>0.16</v>
      </c>
    </row>
    <row r="27" spans="1:17" x14ac:dyDescent="0.25">
      <c r="A27" s="10"/>
      <c r="B27" s="10"/>
      <c r="C27" s="10"/>
      <c r="D27" s="10"/>
      <c r="E27" s="10"/>
      <c r="F27" s="10"/>
      <c r="G27" s="14"/>
      <c r="H27" s="14"/>
      <c r="I27" s="3" t="s">
        <v>34</v>
      </c>
      <c r="J27" s="2">
        <v>0.05</v>
      </c>
      <c r="K27" s="2">
        <v>0.73</v>
      </c>
      <c r="L27" s="2">
        <v>0.02</v>
      </c>
      <c r="M27" s="2">
        <v>0.02</v>
      </c>
      <c r="N27" s="2">
        <v>7.0000000000000007E-2</v>
      </c>
      <c r="O27" s="2">
        <v>0.02</v>
      </c>
      <c r="P27" s="2">
        <v>0.03</v>
      </c>
      <c r="Q27" s="2">
        <v>7.0000000000000007E-2</v>
      </c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1" t="s">
        <v>35</v>
      </c>
      <c r="J28" s="6">
        <f>AVERAGE(J4:J27)</f>
        <v>7.0833333333333359E-2</v>
      </c>
      <c r="K28" s="6">
        <f t="shared" ref="K28:Q28" si="0">AVERAGE(K4:K27)</f>
        <v>0.29708333333333337</v>
      </c>
      <c r="L28" s="6">
        <f t="shared" si="0"/>
        <v>9.2083333333333336E-2</v>
      </c>
      <c r="M28" s="6">
        <f t="shared" si="0"/>
        <v>5.7083333333333347E-2</v>
      </c>
      <c r="N28" s="6">
        <f t="shared" si="0"/>
        <v>7.2500000000000023E-2</v>
      </c>
      <c r="O28" s="6">
        <f t="shared" si="0"/>
        <v>4.9166666666666671E-2</v>
      </c>
      <c r="P28" s="6">
        <f t="shared" si="0"/>
        <v>9.3333333333333324E-2</v>
      </c>
      <c r="Q28" s="6">
        <f t="shared" si="0"/>
        <v>0.26958333333333334</v>
      </c>
    </row>
  </sheetData>
  <mergeCells count="33">
    <mergeCell ref="A4:A9"/>
    <mergeCell ref="A10:A15"/>
    <mergeCell ref="A16:A21"/>
    <mergeCell ref="A22:A27"/>
    <mergeCell ref="E22:E27"/>
    <mergeCell ref="E16:E21"/>
    <mergeCell ref="D4:D9"/>
    <mergeCell ref="D10:D15"/>
    <mergeCell ref="D16:D21"/>
    <mergeCell ref="D22:D27"/>
    <mergeCell ref="H16:H21"/>
    <mergeCell ref="F10:F15"/>
    <mergeCell ref="B22:B27"/>
    <mergeCell ref="C22:C27"/>
    <mergeCell ref="G22:G27"/>
    <mergeCell ref="H22:H27"/>
    <mergeCell ref="B10:B15"/>
    <mergeCell ref="C10:C15"/>
    <mergeCell ref="H10:H15"/>
    <mergeCell ref="E10:E15"/>
    <mergeCell ref="F22:F27"/>
    <mergeCell ref="F16:F21"/>
    <mergeCell ref="B16:B21"/>
    <mergeCell ref="C16:C21"/>
    <mergeCell ref="G10:G15"/>
    <mergeCell ref="G16:G21"/>
    <mergeCell ref="J2:Q2"/>
    <mergeCell ref="B4:B9"/>
    <mergeCell ref="C4:C9"/>
    <mergeCell ref="E4:E9"/>
    <mergeCell ref="G4:G9"/>
    <mergeCell ref="H4:H9"/>
    <mergeCell ref="F4:F9"/>
  </mergeCells>
  <conditionalFormatting sqref="J16:Q16 J4:Q9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0:Q1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0:Q10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0:Q15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0:Q1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0:Q15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6:Q27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6:Q27 J4:Q9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4:Q2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杨子</dc:creator>
  <cp:lastModifiedBy>Goddard, Amanda L</cp:lastModifiedBy>
  <dcterms:created xsi:type="dcterms:W3CDTF">2019-02-13T06:17:25Z</dcterms:created>
  <dcterms:modified xsi:type="dcterms:W3CDTF">2022-08-02T22:17:46Z</dcterms:modified>
</cp:coreProperties>
</file>